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coyne\Documents\"/>
    </mc:Choice>
  </mc:AlternateContent>
  <xr:revisionPtr revIDLastSave="0" documentId="13_ncr:1_{487F7E6B-5BA9-4702-8B54-1DF1FFB8BFCA}" xr6:coauthVersionLast="47" xr6:coauthVersionMax="47" xr10:uidLastSave="{00000000-0000-0000-0000-000000000000}"/>
  <bookViews>
    <workbookView xWindow="-120" yWindow="-120" windowWidth="29040" windowHeight="15720" tabRatio="826" xr2:uid="{00000000-000D-0000-FFFF-FFFF00000000}"/>
  </bookViews>
  <sheets>
    <sheet name="Data Input" sheetId="1" r:id="rId1"/>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#REF!</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0">'Data Input'!$A$2:$B$23</definedName>
    <definedName name="Total_Budgeted_Expenditures_for_Unduplicated_Students_in_the_LCAP">'Data Input'!$B$22</definedName>
    <definedName name="UP_Difference_Descr">#REF!</definedName>
    <definedName name="UP_Improve_Description">#REF!</definedName>
  </definedNames>
  <calcPr calcId="191029"/>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A21" i="1" l="1"/>
  <c r="A16" i="1" l="1"/>
  <c r="A8" i="1"/>
  <c r="B15" i="1" l="1"/>
  <c r="B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B86E46D6-C281-4ED3-9F94-2C15A62EC62A}">
      <text>
        <r>
          <rPr>
            <sz val="9"/>
            <color indexed="81"/>
            <rFont val="Tahoma"/>
            <family val="2"/>
          </rPr>
          <t>Enter the total amount of LCFF funds the LEA estimates it will receive in the coming School Year.</t>
        </r>
      </text>
    </comment>
    <comment ref="B10" authorId="1" shapeId="0" xr:uid="{8E083774-1133-4785-9B86-AF56C76E77D8}">
      <text>
        <r>
          <rPr>
            <sz val="9"/>
            <color indexed="81"/>
            <rFont val="Tahoma"/>
            <family val="2"/>
          </rPr>
          <t>Enter the total amount of LCFF supplemental &amp; concentration grants the LEA estimates it will receive in the coming school year</t>
        </r>
      </text>
    </comment>
    <comment ref="B12" authorId="1" shapeId="0" xr:uid="{77B6F072-40BF-4B1A-93C5-42E3C5586D16}">
      <text>
        <r>
          <rPr>
            <sz val="9"/>
            <color indexed="81"/>
            <rFont val="Tahoma"/>
            <family val="2"/>
          </rPr>
          <t>Enter the total amount of other state funds (excluding LCFF funds) the LEA estimates it will receive in the coming school year</t>
        </r>
      </text>
    </comment>
    <comment ref="B13" authorId="1" shapeId="0" xr:uid="{F9AF60AF-B158-4320-8B8E-791AEE6BBACB}">
      <text>
        <r>
          <rPr>
            <sz val="9"/>
            <color indexed="81"/>
            <rFont val="Tahoma"/>
            <family val="2"/>
          </rPr>
          <t>Enter the total amount of local funds and entitlements the LEA estimates it will receive  in the coming school year</t>
        </r>
      </text>
    </comment>
    <comment ref="B14" authorId="1" shapeId="0" xr:uid="{FB5F6417-AD00-4135-8F48-B4A92E4F202E}">
      <text>
        <r>
          <rPr>
            <sz val="9"/>
            <color indexed="81"/>
            <rFont val="Tahoma"/>
            <family val="2"/>
          </rPr>
          <t>Enter the estimated  amount of federal funds (including all Every Student Succeeds Act Title funds) the LEA expects to receive in the coming year</t>
        </r>
      </text>
    </comment>
    <comment ref="B17" authorId="1" shapeId="0" xr:uid="{5443C392-03CD-4947-9D42-9C9330D4F154}">
      <text>
        <r>
          <rPr>
            <sz val="9"/>
            <color indexed="81"/>
            <rFont val="Tahoma"/>
            <family val="2"/>
          </rPr>
          <t>Enter the total budgeted General Fund expenditures for the Coming LCAP year</t>
        </r>
      </text>
    </comment>
    <comment ref="B18" authorId="1" shapeId="0" xr:uid="{7E6D6323-EDF1-4CD4-9A22-5E4162E90D4F}">
      <text>
        <r>
          <rPr>
            <sz val="9"/>
            <color indexed="81"/>
            <rFont val="Tahoma"/>
            <family val="2"/>
          </rPr>
          <t>Enter the total amount of budgeted expenditures included in the LCAP for the Coming LCAP Year</t>
        </r>
      </text>
    </comment>
    <comment ref="B19" authorId="1" shapeId="0" xr:uid="{8CAD4892-B665-480F-95CB-D8FB43FDECD6}">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611733E8-6061-4FDB-B0B8-73F089F4A212}">
      <text>
        <r>
          <rPr>
            <sz val="9"/>
            <color indexed="81"/>
            <rFont val="Tahoma"/>
            <family val="2"/>
          </rPr>
          <t>Enter the total of the budgeted expenditures (LCFF funds) that are identified as contributing to the increased or improved services for unduplicated students included in the current LCAP year</t>
        </r>
      </text>
    </comment>
    <comment ref="B23" authorId="1" shapeId="0" xr:uid="{6AF07F6E-471D-47FB-AA40-E3C26D5CED59}">
      <text>
        <r>
          <rPr>
            <sz val="9"/>
            <color indexed="81"/>
            <rFont val="Tahoma"/>
            <family val="2"/>
          </rPr>
          <t>Enter the total of the estimated actual expenditures (LCFF funds)  associated with the actions that were identified as contributing to increasing or improving services for unduplicated students in the LCAP</t>
        </r>
      </text>
    </comment>
  </commentList>
</comments>
</file>

<file path=xl/sharedStrings.xml><?xml version="1.0" encoding="utf-8"?>
<sst xmlns="http://schemas.openxmlformats.org/spreadsheetml/2006/main" count="30" uniqueCount="26">
  <si>
    <t>Local Educational Agency (LEA) name:</t>
  </si>
  <si>
    <t>CDS code:</t>
  </si>
  <si>
    <t>LEA contact information:</t>
  </si>
  <si>
    <t>All other state funds</t>
  </si>
  <si>
    <t>All local funds</t>
  </si>
  <si>
    <t>Total Projected Revenue</t>
  </si>
  <si>
    <t>Total Budgeted General Fund Expenditures</t>
  </si>
  <si>
    <t>Total LCFF funds</t>
  </si>
  <si>
    <t>Amount</t>
  </si>
  <si>
    <t>EmptyCell</t>
  </si>
  <si>
    <t>End of Sheet</t>
  </si>
  <si>
    <t>*NOTE: The "High Needs Students" referred to in the tables below are Unduplicated Students for LCFF funding purposes.</t>
  </si>
  <si>
    <t>Total Budgeted Expenditures for High Needs Students in the LCAP</t>
  </si>
  <si>
    <t>All Other LCFF funds</t>
  </si>
  <si>
    <t>LCFF Budget Overview for Parents Data Input Sheet</t>
  </si>
  <si>
    <t>LCFF supplemental &amp; concentration grants</t>
  </si>
  <si>
    <t>Total Budgeted Expenditures in the LCAP</t>
  </si>
  <si>
    <t>Expenditures not in the LCAP</t>
  </si>
  <si>
    <t>All federal funds</t>
  </si>
  <si>
    <t>Coming School Year:</t>
  </si>
  <si>
    <t xml:space="preserve">Current School Year:   </t>
  </si>
  <si>
    <t>Actual Expenditures for High Needs Students in LCAP</t>
  </si>
  <si>
    <t>Manzanita Middle</t>
  </si>
  <si>
    <t>2023-2024</t>
  </si>
  <si>
    <t>Martin Coyne- coyne@manzy.org  (925) 457-2652</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</si>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</sst>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3"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sz val="9"/>
      <color indexed="81"/>
      <name val="Tahoma"/>
      <family val="2"/>
    </font>
    <font>
      <sz val="9"/>
      <color theme="0"/>
      <name val="Arial"/>
      <family val="2"/>
    </font>
    <font>
      <sz val="11"/>
      <name val="Arial"/>
      <family val="2"/>
    </font>
    <font>
      <b/>
      <sz val="15"/>
      <color theme="3"/>
      <name val="Calibri"/>
      <family val="2"/>
      <scheme val="minor"/>
    </font>
    <font>
      <b/>
      <sz val="15"/>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1" fillId="0" borderId="18" applyNumberFormat="0" applyFill="0" applyAlignment="0" applyProtection="0"/>
    <xf numFmtId="0" fontId="12" fillId="0" borderId="19" applyNumberFormat="0" applyFill="0" applyBorder="0" applyAlignment="0" applyProtection="0"/>
    <xf numFmtId="0" fontId="2" fillId="8" borderId="20" applyNumberFormat="0" applyFill="0" applyBorder="0" applyAlignment="0" applyProtection="0"/>
    <xf numFmtId="0" fontId="5" fillId="0" borderId="0" applyNumberFormat="0" applyFill="0" applyBorder="0" applyAlignment="0" applyProtection="0"/>
  </cellStyleXfs>
  <cellXfs count="38">
    <xf numFmtId="0" fontId="0" fillId="0" borderId="0" xfId="0"/>
    <xf numFmtId="0" fontId="3" fillId="0" borderId="0" xfId="0" applyFont="1"/>
    <xf numFmtId="0" fontId="4" fillId="0" borderId="0" xfId="0" applyFont="1"/>
    <xf numFmtId="0" fontId="3" fillId="0" borderId="0" xfId="0" applyFont="1" applyAlignment="1">
      <alignment wrapText="1"/>
    </xf>
    <xf numFmtId="0" fontId="6" fillId="0" borderId="0" xfId="0" applyFont="1" applyAlignment="1">
      <alignment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5" fillId="5" borderId="1" xfId="0" applyFont="1" applyFill="1" applyBorder="1" applyAlignment="1">
      <alignment vertical="center" wrapText="1"/>
    </xf>
    <xf numFmtId="0" fontId="6" fillId="5" borderId="2" xfId="0" applyFont="1" applyFill="1" applyBorder="1" applyAlignment="1">
      <alignment vertical="center" wrapText="1"/>
    </xf>
    <xf numFmtId="0" fontId="5" fillId="3"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 xfId="0" applyFont="1" applyFill="1" applyBorder="1" applyAlignment="1">
      <alignment vertical="center" wrapText="1"/>
    </xf>
    <xf numFmtId="0" fontId="5" fillId="3" borderId="1" xfId="0" applyFont="1" applyFill="1" applyBorder="1" applyAlignment="1">
      <alignment horizontal="left" vertical="center" wrapText="1"/>
    </xf>
    <xf numFmtId="0" fontId="7" fillId="0" borderId="0" xfId="0" applyFont="1" applyAlignment="1">
      <alignment vertical="center" wrapText="1"/>
    </xf>
    <xf numFmtId="164" fontId="6" fillId="6" borderId="8" xfId="0" applyNumberFormat="1" applyFont="1" applyFill="1" applyBorder="1" applyAlignment="1">
      <alignment vertical="center" wrapText="1"/>
    </xf>
    <xf numFmtId="49" fontId="5" fillId="0" borderId="9"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5" fillId="4" borderId="6" xfId="0" applyFont="1" applyFill="1" applyBorder="1" applyAlignment="1">
      <alignment horizontal="center" vertical="center"/>
    </xf>
    <xf numFmtId="0" fontId="9" fillId="7" borderId="0" xfId="0" applyFont="1" applyFill="1" applyAlignment="1">
      <alignment wrapText="1"/>
    </xf>
    <xf numFmtId="49" fontId="5" fillId="0" borderId="13" xfId="0" applyNumberFormat="1" applyFont="1" applyBorder="1" applyAlignment="1">
      <alignment horizontal="left" vertical="center" wrapText="1"/>
    </xf>
    <xf numFmtId="0" fontId="10" fillId="0" borderId="0" xfId="0" applyFont="1" applyAlignment="1">
      <alignment horizontal="left" vertical="center" wrapText="1"/>
    </xf>
    <xf numFmtId="0" fontId="1" fillId="3" borderId="2" xfId="0" applyFont="1" applyFill="1" applyBorder="1" applyAlignment="1">
      <alignment vertical="center" wrapText="1"/>
    </xf>
    <xf numFmtId="0" fontId="1" fillId="5" borderId="4"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49" fontId="1" fillId="2" borderId="10" xfId="0" applyNumberFormat="1" applyFont="1" applyFill="1" applyBorder="1" applyAlignment="1" applyProtection="1">
      <alignment horizontal="left" vertical="center" wrapText="1"/>
      <protection locked="0"/>
    </xf>
    <xf numFmtId="49" fontId="1" fillId="2" borderId="12" xfId="0" applyNumberFormat="1" applyFont="1" applyFill="1" applyBorder="1" applyAlignment="1" applyProtection="1">
      <alignment horizontal="left" vertical="center" wrapText="1"/>
      <protection locked="0"/>
    </xf>
    <xf numFmtId="0" fontId="12" fillId="0" borderId="0" xfId="2" applyBorder="1" applyAlignment="1"/>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1" fillId="3" borderId="21" xfId="0" applyFont="1" applyFill="1" applyBorder="1" applyAlignment="1">
      <alignment vertical="center" wrapText="1"/>
    </xf>
    <xf numFmtId="1" fontId="1" fillId="2" borderId="12" xfId="0" applyNumberFormat="1" applyFont="1" applyFill="1" applyBorder="1" applyAlignment="1" applyProtection="1">
      <alignment horizontal="left" vertical="center" wrapText="1"/>
      <protection locked="0"/>
    </xf>
    <xf numFmtId="164" fontId="1" fillId="6" borderId="7" xfId="0" applyNumberFormat="1" applyFont="1" applyFill="1" applyBorder="1" applyAlignment="1">
      <alignment vertical="center" wrapText="1"/>
    </xf>
    <xf numFmtId="164" fontId="1" fillId="6" borderId="7" xfId="0" applyNumberFormat="1" applyFont="1" applyFill="1" applyBorder="1" applyAlignment="1" applyProtection="1">
      <alignment vertical="center" wrapText="1"/>
      <protection locked="0"/>
    </xf>
    <xf numFmtId="164" fontId="1" fillId="6" borderId="16" xfId="0" applyNumberFormat="1" applyFont="1" applyFill="1" applyBorder="1" applyAlignment="1" applyProtection="1">
      <alignment vertical="center" wrapText="1"/>
      <protection locked="0"/>
    </xf>
    <xf numFmtId="164" fontId="1" fillId="6" borderId="15" xfId="0" applyNumberFormat="1" applyFont="1" applyFill="1" applyBorder="1" applyAlignment="1" applyProtection="1">
      <alignment vertical="center" wrapText="1"/>
      <protection locked="0"/>
    </xf>
    <xf numFmtId="164" fontId="1" fillId="6" borderId="17"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horizontal="left" vertical="center" wrapText="1"/>
      <protection locked="0"/>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tabSelected="1" showRuler="0" zoomScaleNormal="100" workbookViewId="0">
      <selection activeCell="B9" sqref="B9"/>
    </sheetView>
  </sheetViews>
  <sheetFormatPr defaultColWidth="9.140625" defaultRowHeight="14.25" x14ac:dyDescent="0.2"/>
  <cols>
    <col min="1" max="1" width="50.140625" style="3" customWidth="1"/>
    <col min="2" max="2" width="47.28515625" style="3" customWidth="1"/>
    <col min="3" max="3" width="9.140625" style="1"/>
    <col min="4" max="4" width="3.85546875" style="1" customWidth="1"/>
    <col min="5" max="5" width="9.140625" style="1"/>
    <col min="6" max="6" width="11.28515625" style="1" bestFit="1" customWidth="1"/>
    <col min="7" max="7" width="14.28515625" style="1" customWidth="1"/>
    <col min="8" max="8" width="5.7109375" style="1" customWidth="1"/>
    <col min="9" max="16384" width="9.140625" style="1"/>
  </cols>
  <sheetData>
    <row r="1" spans="1:9" ht="20.25" thickBot="1" x14ac:dyDescent="0.35">
      <c r="A1" s="27" t="s">
        <v>14</v>
      </c>
    </row>
    <row r="2" spans="1:9" ht="20.100000000000001" customHeight="1" x14ac:dyDescent="0.2">
      <c r="A2" s="15" t="s">
        <v>0</v>
      </c>
      <c r="B2" s="25" t="s">
        <v>22</v>
      </c>
      <c r="C2" s="2"/>
      <c r="D2" s="2"/>
      <c r="E2" s="2"/>
      <c r="F2" s="2"/>
      <c r="G2" s="2"/>
      <c r="H2" s="2"/>
      <c r="I2" s="2"/>
    </row>
    <row r="3" spans="1:9" ht="20.100000000000001" customHeight="1" x14ac:dyDescent="0.2">
      <c r="A3" s="16" t="s">
        <v>1</v>
      </c>
      <c r="B3" s="31">
        <v>7100746118368</v>
      </c>
      <c r="C3" s="2"/>
      <c r="D3" s="2"/>
      <c r="E3" s="2"/>
    </row>
    <row r="4" spans="1:9" ht="37.5" customHeight="1" x14ac:dyDescent="0.2">
      <c r="A4" s="16" t="s">
        <v>2</v>
      </c>
      <c r="B4" s="26" t="s">
        <v>24</v>
      </c>
      <c r="C4" s="2"/>
      <c r="D4" s="2"/>
      <c r="E4" s="2"/>
    </row>
    <row r="5" spans="1:9" ht="22.5" customHeight="1" x14ac:dyDescent="0.2">
      <c r="A5" s="16" t="s">
        <v>19</v>
      </c>
      <c r="B5" s="26" t="s">
        <v>25</v>
      </c>
      <c r="C5" s="2"/>
      <c r="D5" s="2"/>
      <c r="E5" s="2"/>
    </row>
    <row r="6" spans="1:9" ht="22.5" customHeight="1" thickBot="1" x14ac:dyDescent="0.25">
      <c r="A6" s="19" t="s">
        <v>20</v>
      </c>
      <c r="B6" s="37" t="s">
        <v>23</v>
      </c>
      <c r="C6" s="2"/>
      <c r="D6" s="2"/>
      <c r="E6" s="2"/>
    </row>
    <row r="7" spans="1:9" ht="43.5" thickBot="1" x14ac:dyDescent="0.25">
      <c r="A7" s="20" t="s">
        <v>11</v>
      </c>
      <c r="B7" s="13" t="s">
        <v>9</v>
      </c>
      <c r="C7" s="2"/>
      <c r="D7" s="2"/>
    </row>
    <row r="8" spans="1:9" ht="31.5" x14ac:dyDescent="0.25">
      <c r="A8" s="12" t="str">
        <f>CONCATENATE("Projected General Fund Revenue for the ", IF(LCAP_Year="", "[Coming LCAP Year]", LCAP_Year), " School Year")</f>
        <v>Projected General Fund Revenue for the 2024-2025 School Year</v>
      </c>
      <c r="B8" s="9" t="s">
        <v>8</v>
      </c>
      <c r="C8"/>
      <c r="D8" s="2"/>
    </row>
    <row r="9" spans="1:9" ht="20.100000000000001" customHeight="1" x14ac:dyDescent="0.25">
      <c r="A9" s="5" t="s">
        <v>7</v>
      </c>
      <c r="B9" s="33">
        <v>1235076</v>
      </c>
      <c r="C9"/>
      <c r="D9" s="2"/>
    </row>
    <row r="10" spans="1:9" ht="20.100000000000001" customHeight="1" x14ac:dyDescent="0.25">
      <c r="A10" s="21" t="s">
        <v>15</v>
      </c>
      <c r="B10" s="33">
        <v>249782</v>
      </c>
      <c r="C10"/>
      <c r="D10" s="2"/>
      <c r="E10" s="2"/>
      <c r="F10" s="2"/>
      <c r="G10" s="2"/>
    </row>
    <row r="11" spans="1:9" ht="20.100000000000001" hidden="1" customHeight="1" x14ac:dyDescent="0.25">
      <c r="A11" s="5" t="s">
        <v>13</v>
      </c>
      <c r="B11" s="32">
        <f>SUM(LCAP_Year_LCFF_Funds-LCAP_Year_SC_Grants)</f>
        <v>985294</v>
      </c>
      <c r="C11"/>
      <c r="D11" s="2"/>
      <c r="E11" s="2"/>
      <c r="F11" s="2"/>
      <c r="G11" s="2"/>
    </row>
    <row r="12" spans="1:9" ht="20.100000000000001" customHeight="1" x14ac:dyDescent="0.25">
      <c r="A12" s="5" t="s">
        <v>3</v>
      </c>
      <c r="B12" s="33">
        <v>218359</v>
      </c>
      <c r="C12"/>
      <c r="D12" s="2"/>
    </row>
    <row r="13" spans="1:9" ht="20.100000000000001" customHeight="1" x14ac:dyDescent="0.25">
      <c r="A13" s="5" t="s">
        <v>4</v>
      </c>
      <c r="B13" s="33">
        <v>31500</v>
      </c>
      <c r="C13"/>
      <c r="D13" s="2"/>
    </row>
    <row r="14" spans="1:9" ht="20.100000000000001" customHeight="1" thickBot="1" x14ac:dyDescent="0.3">
      <c r="A14" s="30" t="s">
        <v>18</v>
      </c>
      <c r="B14" s="34">
        <v>83330</v>
      </c>
      <c r="C14"/>
      <c r="D14" s="2"/>
    </row>
    <row r="15" spans="1:9" ht="20.100000000000001" customHeight="1" thickTop="1" thickBot="1" x14ac:dyDescent="0.3">
      <c r="A15" s="6" t="s">
        <v>5</v>
      </c>
      <c r="B15" s="14">
        <f>SUM(LCAP_Year_LCFF_Funds,LCAP_Year_Other_Funds,LCAP_Year_Local_Funds,LCAP_Year_Federal_Funds)</f>
        <v>1568265</v>
      </c>
      <c r="C15"/>
      <c r="D15" s="2"/>
    </row>
    <row r="16" spans="1:9" ht="31.5" x14ac:dyDescent="0.25">
      <c r="A16" s="7" t="str">
        <f>CONCATENATE("Total Budgeted Expenditures for the 
", IF(LCAP_Year="", "[Coming LCAP Year]", LCAP_Year), " School Year")</f>
        <v>Total Budgeted Expenditures for the 
2024-2025 School Year</v>
      </c>
      <c r="B16" s="10" t="s">
        <v>8</v>
      </c>
      <c r="C16"/>
      <c r="D16" s="2"/>
    </row>
    <row r="17" spans="1:9" ht="20.100000000000001" customHeight="1" x14ac:dyDescent="0.25">
      <c r="A17" s="8" t="s">
        <v>6</v>
      </c>
      <c r="B17" s="35">
        <v>1642086</v>
      </c>
      <c r="C17"/>
      <c r="D17" s="2"/>
    </row>
    <row r="18" spans="1:9" ht="20.25" customHeight="1" x14ac:dyDescent="0.25">
      <c r="A18" s="28" t="s">
        <v>16</v>
      </c>
      <c r="B18" s="33">
        <v>249782</v>
      </c>
      <c r="C18"/>
      <c r="D18" s="2"/>
    </row>
    <row r="19" spans="1:9" ht="33.75" customHeight="1" thickBot="1" x14ac:dyDescent="0.3">
      <c r="A19" s="22" t="s">
        <v>12</v>
      </c>
      <c r="B19" s="34">
        <v>249782</v>
      </c>
      <c r="C19"/>
      <c r="D19" s="2"/>
    </row>
    <row r="20" spans="1:9" ht="21" customHeight="1" thickTop="1" thickBot="1" x14ac:dyDescent="0.3">
      <c r="A20" s="29" t="s">
        <v>17</v>
      </c>
      <c r="B20" s="14">
        <f>B17-B18</f>
        <v>1392304</v>
      </c>
      <c r="C20"/>
      <c r="D20" s="2"/>
      <c r="E20"/>
      <c r="F20"/>
      <c r="G20"/>
      <c r="H20"/>
      <c r="I20"/>
    </row>
    <row r="21" spans="1:9" ht="31.5" x14ac:dyDescent="0.25">
      <c r="A21" s="11" t="str">
        <f>CONCATENATE("Expenditures for High Needs Students in the ", IF(Current_LCAP_Year="", "[Current LCAP Year]", Current_LCAP_Year), " School Year")</f>
        <v>Expenditures for High Needs Students in the 2023-2024 School Year</v>
      </c>
      <c r="B21" s="17" t="s">
        <v>8</v>
      </c>
      <c r="C21"/>
      <c r="D21" s="2"/>
      <c r="E21"/>
      <c r="F21"/>
      <c r="G21"/>
      <c r="H21"/>
      <c r="I21"/>
    </row>
    <row r="22" spans="1:9" ht="35.25" customHeight="1" x14ac:dyDescent="0.25">
      <c r="A22" s="23" t="s">
        <v>12</v>
      </c>
      <c r="B22" s="35">
        <v>219089</v>
      </c>
      <c r="C22"/>
      <c r="D22" s="2"/>
      <c r="E22"/>
      <c r="F22"/>
      <c r="G22"/>
      <c r="H22"/>
      <c r="I22"/>
    </row>
    <row r="23" spans="1:9" ht="35.25" customHeight="1" thickBot="1" x14ac:dyDescent="0.3">
      <c r="A23" s="24" t="s">
        <v>21</v>
      </c>
      <c r="B23" s="36">
        <v>219089</v>
      </c>
      <c r="C23"/>
      <c r="D23" s="2"/>
      <c r="E23"/>
      <c r="F23"/>
      <c r="G23"/>
      <c r="H23"/>
      <c r="I23"/>
    </row>
    <row r="24" spans="1:9" ht="15" x14ac:dyDescent="0.25">
      <c r="A24" s="18" t="s">
        <v>10</v>
      </c>
      <c r="B24" s="18" t="s">
        <v>10</v>
      </c>
      <c r="C24"/>
      <c r="D24"/>
      <c r="E24"/>
      <c r="F24"/>
      <c r="G24"/>
      <c r="H24"/>
      <c r="I24"/>
    </row>
    <row r="25" spans="1:9" ht="15.75" x14ac:dyDescent="0.25">
      <c r="B25" s="4"/>
      <c r="C25"/>
      <c r="D25"/>
      <c r="E25"/>
      <c r="F25"/>
      <c r="G25"/>
      <c r="H25"/>
      <c r="I25"/>
    </row>
    <row r="26" spans="1:9" ht="15.75" x14ac:dyDescent="0.25">
      <c r="B26" s="4"/>
      <c r="C26"/>
      <c r="D26"/>
      <c r="E26"/>
      <c r="F26"/>
      <c r="G26"/>
      <c r="H26"/>
      <c r="I26"/>
    </row>
    <row r="27" spans="1:9" ht="15" x14ac:dyDescent="0.2">
      <c r="A27" s="4"/>
      <c r="B27" s="4"/>
    </row>
    <row r="28" spans="1:9" ht="15" x14ac:dyDescent="0.2">
      <c r="A28" s="4"/>
      <c r="B28" s="4"/>
    </row>
    <row r="29" spans="1:9" ht="15" x14ac:dyDescent="0.2">
      <c r="A29" s="4"/>
      <c r="B29" s="4"/>
    </row>
    <row r="30" spans="1:9" ht="15" x14ac:dyDescent="0.2">
      <c r="A30" s="4"/>
      <c r="B30" s="4"/>
    </row>
    <row r="31" spans="1:9" ht="15" x14ac:dyDescent="0.2">
      <c r="A31" s="4"/>
      <c r="B31" s="4"/>
    </row>
    <row r="32" spans="1:9" ht="15" x14ac:dyDescent="0.2">
      <c r="A32" s="4"/>
      <c r="B32" s="4"/>
    </row>
    <row r="33" spans="1:2" ht="15" x14ac:dyDescent="0.2">
      <c r="A33" s="4"/>
      <c r="B33" s="4"/>
    </row>
    <row r="34" spans="1:2" ht="15" x14ac:dyDescent="0.2">
      <c r="A34" s="4"/>
      <c r="B34" s="4"/>
    </row>
    <row r="35" spans="1:2" ht="15" x14ac:dyDescent="0.2">
      <c r="A35" s="4"/>
      <c r="B35" s="4"/>
    </row>
    <row r="36" spans="1:2" ht="15" x14ac:dyDescent="0.2">
      <c r="A36" s="4"/>
      <c r="B36" s="4"/>
    </row>
    <row r="37" spans="1:2" ht="15" x14ac:dyDescent="0.2">
      <c r="A37" s="4"/>
      <c r="B37" s="4"/>
    </row>
    <row r="38" spans="1:2" ht="15" x14ac:dyDescent="0.2">
      <c r="A38" s="4"/>
      <c r="B38" s="4"/>
    </row>
    <row r="39" spans="1:2" ht="15" x14ac:dyDescent="0.2">
      <c r="A39" s="4"/>
      <c r="B39" s="4"/>
    </row>
  </sheetData>
  <sheetProtection algorithmName="SHA-512" hashValue="B+FY3ZMjA5bpYckJVm0nisf5G77DWTAxn97g6MmtBXbnZWxpy09iN6InRa8md9RukerU2TMHZpDQXA8cpxJ2fw==" saltValue="7wiXLJQ4l3boGvcNvtmR7g==" spinCount="100000" sheet="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Data Input</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Total_Budgeted_Expenditures_for_Unduplicated_Students_in_the_LCAP</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dc:subject>
  <dc:creator>Local Agency Systems Support Office</dc:creator>
  <cp:keywords>lcff, lcap, budget, overview, for, parent, parents, template, local, control, accountability, plan</cp:keywords>
  <cp:lastModifiedBy>Martin Coyne</cp:lastModifiedBy>
  <cp:lastPrinted>2021-12-01T18:34:47Z</cp:lastPrinted>
  <dcterms:created xsi:type="dcterms:W3CDTF">2018-10-16T20:33:16Z</dcterms:created>
  <dcterms:modified xsi:type="dcterms:W3CDTF">2024-06-15T22:02:22Z</dcterms:modified>
</cp:coreProperties>
</file>