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coyne\Documents\"/>
    </mc:Choice>
  </mc:AlternateContent>
  <xr:revisionPtr revIDLastSave="0" documentId="13_ncr:1_{487F7E6B-5BA9-4702-8B54-1DF1FFB8BFCA}" xr6:coauthVersionLast="47" xr6:coauthVersionMax="47" xr10:uidLastSave="{00000000-0000-0000-0000-000000000000}"/>
  <bookViews>
    <workbookView xWindow="-120" yWindow="-120" windowWidth="29040" windowHeight="15720" tabRatio="826" xr2:uid="{00000000-000D-0000-FFFF-FFFF00000000}"/>
  </bookViews>
  <sheets>
    <sheet name="Data Input" sheetId="1" r:id="rId1"/>
  </sheets>
  <definedNames>
    <definedName name="CDS_Code">'Data Input'!$B$3</definedName>
    <definedName name="Current_LCAP_Year">'Data Input'!$B$6</definedName>
    <definedName name="Current_Year_Budg_UP_Expenditures">'Data Input'!$B$22</definedName>
    <definedName name="Current_Year_EA_UP_Expenditures">'Data Input'!$B$23</definedName>
    <definedName name="Estimated_Actual_Expenditures_for_Unduplicated_Students_in_LCAP">'Data Input'!$B$23</definedName>
    <definedName name="FundsNotInLCAP">'Data Input'!#REF!</definedName>
    <definedName name="LCAP_Year">'Data Input'!$B$5</definedName>
    <definedName name="LCAP_YEAR_Base_Grant">'Data Input'!$B$11</definedName>
    <definedName name="LCAP_Year_Base_Grants">'Data Input'!#REF!</definedName>
    <definedName name="LCAP_YEAR_CARES_FUNDS">'Data Input'!#REF!</definedName>
    <definedName name="LCAP_Year_Descr_Not_In_LCAP">#REF!</definedName>
    <definedName name="LCAP_Year_Expenditures_Not_LCAP">'Data Input'!$B$20</definedName>
    <definedName name="LCAP_Year_Federal_Funds">'Data Input'!$B$14</definedName>
    <definedName name="LCAP_Year_GF_Expenditures">'Data Input'!$B$17</definedName>
    <definedName name="LCAP_Year_LCAP_Expenditures">'Data Input'!$B$18</definedName>
    <definedName name="LCAP_Year_LCFF_Funds">'Data Input'!$B$9</definedName>
    <definedName name="LCAP_Year_Local_Funds">'Data Input'!$B$13</definedName>
    <definedName name="LCAP_Year_Other_Funds">'Data Input'!$B$12</definedName>
    <definedName name="LCAP_Year_SC_Grants">'Data Input'!$B$10</definedName>
    <definedName name="LCAP_YEar_Total_Expenditures">'Data Input'!#REF!</definedName>
    <definedName name="LCAP_Year_Total_Revenue">'Data Input'!$B$15</definedName>
    <definedName name="LCAP_YEar_UP_Expenditures_LCAP">'Data Input'!$B$19</definedName>
    <definedName name="LCFF_Base_grant">'Data Input'!#REF!</definedName>
    <definedName name="LCFF_Year_Base_Grant">'Data Input'!#REF!</definedName>
    <definedName name="LEA_Contact">'Data Input'!$B$4</definedName>
    <definedName name="LEA_Name">'Data Input'!$B$2</definedName>
    <definedName name="_xlnm.Print_Area" localSheetId="0">'Data Input'!$A$2:$B$23</definedName>
    <definedName name="Total_Budgeted_Expenditures_for_Unduplicated_Students_in_the_LCAP">'Data Input'!$B$22</definedName>
    <definedName name="UP_Difference_Descr">#REF!</definedName>
    <definedName name="UP_Improve_Description">#REF!</definedName>
  </definedNames>
  <calcPr calcId="191029"/>
  <customWorkbookViews>
    <customWorkbookView name="Data Narrative" guid="{E073F255-81E0-4EB2-9325-A45DCDEB7373}" includePrintSettings="0" includeHiddenRowCol="0" maximized="1" xWindow="-8" yWindow="22" windowWidth="1936" windowHeight="1066" tabRatio="826" activeSheetId="5"/>
    <customWorkbookView name="Budgeted Expenditures" guid="{B4A1466A-814B-496F-ACDF-5B04C3E33E28}" includePrintSettings="0" includeHiddenRowCol="0" maximized="1" xWindow="-8" yWindow="22" windowWidth="1936" windowHeight="1066" tabRatio="826" activeSheetId="3" showFormulaBar="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A21" i="1" l="1"/>
  <c r="A16" i="1" l="1"/>
  <c r="A8" i="1"/>
  <c r="B15" i="1" l="1"/>
  <c r="B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CDE</author>
    <author>Joshua Strong</author>
  </authors>
  <commentList>
    <comment ref="B2" authorId="0" shapeId="0" xr:uid="{00000000-0006-0000-0200-000001000000}">
      <text>
        <r>
          <rPr>
            <sz val="9"/>
            <color indexed="81"/>
            <rFont val="Tahoma"/>
            <family val="2"/>
          </rPr>
          <t>Enter the LEA name</t>
        </r>
      </text>
    </comment>
    <comment ref="B3" authorId="1" shapeId="0" xr:uid="{00000000-0006-0000-0200-000002000000}">
      <text>
        <r>
          <rPr>
            <sz val="9"/>
            <color indexed="81"/>
            <rFont val="Tahoma"/>
            <family val="2"/>
          </rPr>
          <t>Enter the County District School (CDS) code for the LEA (14 digits)</t>
        </r>
      </text>
    </comment>
    <comment ref="B4" authorId="1" shapeId="0" xr:uid="{00000000-0006-0000-0200-000003000000}">
      <text>
        <r>
          <rPr>
            <sz val="9"/>
            <color indexed="81"/>
            <rFont val="Tahoma"/>
            <family val="2"/>
          </rPr>
          <t>Enter the name, phone number, and email of the LEA's contact</t>
        </r>
      </text>
    </comment>
    <comment ref="B9" authorId="1" shapeId="0" xr:uid="{B86E46D6-C281-4ED3-9F94-2C15A62EC62A}">
      <text>
        <r>
          <rPr>
            <sz val="9"/>
            <color indexed="81"/>
            <rFont val="Tahoma"/>
            <family val="2"/>
          </rPr>
          <t>Enter the total amount of LCFF funds the LEA estimates it will receive in the coming School Year.</t>
        </r>
      </text>
    </comment>
    <comment ref="B10" authorId="1" shapeId="0" xr:uid="{8E083774-1133-4785-9B86-AF56C76E77D8}">
      <text>
        <r>
          <rPr>
            <sz val="9"/>
            <color indexed="81"/>
            <rFont val="Tahoma"/>
            <family val="2"/>
          </rPr>
          <t>Enter the total amount of LCFF supplemental &amp; concentration grants the LEA estimates it will receive in the coming school year</t>
        </r>
      </text>
    </comment>
    <comment ref="B12" authorId="1" shapeId="0" xr:uid="{77B6F072-40BF-4B1A-93C5-42E3C5586D16}">
      <text>
        <r>
          <rPr>
            <sz val="9"/>
            <color indexed="81"/>
            <rFont val="Tahoma"/>
            <family val="2"/>
          </rPr>
          <t>Enter the total amount of other state funds (excluding LCFF funds) the LEA estimates it will receive in the coming school year</t>
        </r>
      </text>
    </comment>
    <comment ref="B13" authorId="1" shapeId="0" xr:uid="{F9AF60AF-B158-4320-8B8E-791AEE6BBACB}">
      <text>
        <r>
          <rPr>
            <sz val="9"/>
            <color indexed="81"/>
            <rFont val="Tahoma"/>
            <family val="2"/>
          </rPr>
          <t>Enter the total amount of local funds and entitlements the LEA estimates it will receive  in the coming school year</t>
        </r>
      </text>
    </comment>
    <comment ref="B14" authorId="1" shapeId="0" xr:uid="{FB5F6417-AD00-4135-8F48-B4A92E4F202E}">
      <text>
        <r>
          <rPr>
            <sz val="9"/>
            <color indexed="81"/>
            <rFont val="Tahoma"/>
            <family val="2"/>
          </rPr>
          <t>Enter the estimated  amount of federal funds (including all Every Student Succeeds Act Title funds) the LEA expects to receive in the coming year</t>
        </r>
      </text>
    </comment>
    <comment ref="B17" authorId="1" shapeId="0" xr:uid="{5443C392-03CD-4947-9D42-9C9330D4F154}">
      <text>
        <r>
          <rPr>
            <sz val="9"/>
            <color indexed="81"/>
            <rFont val="Tahoma"/>
            <family val="2"/>
          </rPr>
          <t>Enter the total budgeted General Fund expenditures for the Coming LCAP year</t>
        </r>
      </text>
    </comment>
    <comment ref="B18" authorId="1" shapeId="0" xr:uid="{7E6D6323-EDF1-4CD4-9A22-5E4162E90D4F}">
      <text>
        <r>
          <rPr>
            <sz val="9"/>
            <color indexed="81"/>
            <rFont val="Tahoma"/>
            <family val="2"/>
          </rPr>
          <t>Enter the total amount of budgeted expenditures included in the LCAP for the Coming LCAP Year</t>
        </r>
      </text>
    </comment>
    <comment ref="B19" authorId="1" shapeId="0" xr:uid="{8CAD4892-B665-480F-95CB-D8FB43FDECD6}">
      <text>
        <r>
          <rPr>
            <sz val="9"/>
            <color indexed="81"/>
            <rFont val="Tahoma"/>
            <family val="2"/>
          </rPr>
          <t>Enter the total amount of budgeted expenditures for planned actions and services included in the LCAP for the Coming LCAP Year that contribute to increasing or improving services for unduplicated students</t>
        </r>
      </text>
    </comment>
    <comment ref="B22" authorId="1" shapeId="0" xr:uid="{611733E8-6061-4FDB-B0B8-73F089F4A212}">
      <text>
        <r>
          <rPr>
            <sz val="9"/>
            <color indexed="81"/>
            <rFont val="Tahoma"/>
            <family val="2"/>
          </rPr>
          <t>Enter the total of the budgeted expenditures (LCFF funds) that are identified as contributing to the increased or improved services for unduplicated students included in the current LCAP year</t>
        </r>
      </text>
    </comment>
    <comment ref="B23" authorId="1" shapeId="0" xr:uid="{6AF07F6E-471D-47FB-AA40-E3C26D5CED59}">
      <text>
        <r>
          <rPr>
            <sz val="9"/>
            <color indexed="81"/>
            <rFont val="Tahoma"/>
            <family val="2"/>
          </rPr>
          <t>Enter the total of the estimated actual expenditures (LCFF funds)  associated with the actions that were identified as contributing to increasing or improving services for unduplicated students in the LCAP</t>
        </r>
      </text>
    </comment>
  </commentList>
</comments>
</file>

<file path=xl/sharedStrings.xml><?xml version="1.0" encoding="utf-8"?>
<sst xmlns="http://schemas.openxmlformats.org/spreadsheetml/2006/main" count="30" uniqueCount="26">
  <si>
    <t>Local Educational Agency (LEA) name:</t>
  </si>
  <si>
    <t>CDS code:</t>
  </si>
  <si>
    <t>LEA contact information:</t>
  </si>
  <si>
    <t>All other state funds</t>
  </si>
  <si>
    <t>All local funds</t>
  </si>
  <si>
    <t>Total Projected Revenue</t>
  </si>
  <si>
    <t>Total Budgeted General Fund Expenditures</t>
  </si>
  <si>
    <t>Total LCFF funds</t>
  </si>
  <si>
    <t>Amount</t>
  </si>
  <si>
    <t>EmptyCell</t>
  </si>
  <si>
    <t>End of Sheet</t>
  </si>
  <si>
    <t>*NOTE: The "High Needs Students" referred to in the tables below are Unduplicated Students for LCFF funding purposes.</t>
  </si>
  <si>
    <t>Total Budgeted Expenditures for High Needs Students in the LCAP</t>
  </si>
  <si>
    <t>All Other LCFF funds</t>
  </si>
  <si>
    <t>LCFF Budget Overview for Parents Data Input Sheet</t>
  </si>
  <si>
    <t>LCFF supplemental &amp; concentration grants</t>
  </si>
  <si>
    <t>Total Budgeted Expenditures in the LCAP</t>
  </si>
  <si>
    <t>Expenditures not in the LCAP</t>
  </si>
  <si>
    <t>All federal funds</t>
  </si>
  <si>
    <t>Coming School Year:</t>
  </si>
  <si>
    <t xml:space="preserve">Current School Year:   </t>
  </si>
  <si>
    <t>Actual Expenditures for High Needs Students in LCAP</t>
  </si>
  <si>
    <t>Manzanita Middle</t>
  </si>
  <si>
    <t>2023-2024</t>
  </si>
  <si>
    <t>Martin Coyne- coyne@manzy.org  (925) 457-2652</t>
  </si>
  <si>
    <t>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</si>
</sst>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3" x14ac:knownFonts="1">
    <font>
      <sz val="11"/>
      <color theme="1"/>
      <name val="Calibri"/>
      <family val="2"/>
      <scheme val="minor"/>
    </font>
    <font>
      <sz val="12"/>
      <color theme="1"/>
      <name val="Arial"/>
      <family val="2"/>
    </font>
    <font>
      <b/>
      <sz val="14"/>
      <color theme="1"/>
      <name val="Arial"/>
      <family val="2"/>
    </font>
    <font>
      <sz val="11"/>
      <color theme="1"/>
      <name val="Arial"/>
      <family val="2"/>
    </font>
    <font>
      <sz val="9"/>
      <color theme="1"/>
      <name val="Arial"/>
      <family val="2"/>
    </font>
    <font>
      <b/>
      <sz val="12"/>
      <color theme="1"/>
      <name val="Arial"/>
      <family val="2"/>
    </font>
    <font>
      <sz val="12"/>
      <color theme="1"/>
      <name val="Arial"/>
      <family val="2"/>
    </font>
    <font>
      <sz val="11"/>
      <color theme="0"/>
      <name val="Arial"/>
      <family val="2"/>
    </font>
    <font>
      <sz val="9"/>
      <color indexed="81"/>
      <name val="Tahoma"/>
      <family val="2"/>
    </font>
    <font>
      <sz val="9"/>
      <color theme="0"/>
      <name val="Arial"/>
      <family val="2"/>
    </font>
    <font>
      <sz val="11"/>
      <name val="Arial"/>
      <family val="2"/>
    </font>
    <font>
      <b/>
      <sz val="15"/>
      <color theme="3"/>
      <name val="Calibri"/>
      <family val="2"/>
      <scheme val="minor"/>
    </font>
    <font>
      <b/>
      <sz val="15"/>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22">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dashDot">
        <color indexed="64"/>
      </left>
      <right style="medium">
        <color indexed="64"/>
      </right>
      <top style="dashDot">
        <color indexed="64"/>
      </top>
      <bottom style="dashDot">
        <color indexed="64"/>
      </bottom>
      <diagonal/>
    </border>
    <border>
      <left style="dashDot">
        <color indexed="64"/>
      </left>
      <right style="medium">
        <color indexed="64"/>
      </right>
      <top style="double">
        <color indexed="64"/>
      </top>
      <bottom style="medium">
        <color indexed="64"/>
      </bottom>
      <diagonal/>
    </border>
    <border>
      <left style="medium">
        <color indexed="64"/>
      </left>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dashDot">
        <color indexed="64"/>
      </left>
      <right style="medium">
        <color indexed="64"/>
      </right>
      <top style="thin">
        <color indexed="64"/>
      </top>
      <bottom style="dashDot">
        <color indexed="64"/>
      </bottom>
      <diagonal/>
    </border>
    <border>
      <left style="dashDot">
        <color indexed="64"/>
      </left>
      <right style="medium">
        <color indexed="64"/>
      </right>
      <top style="dashDot">
        <color indexed="64"/>
      </top>
      <bottom style="double">
        <color indexed="64"/>
      </bottom>
      <diagonal/>
    </border>
    <border>
      <left style="dashDot">
        <color indexed="64"/>
      </left>
      <right style="medium">
        <color indexed="64"/>
      </right>
      <top style="dashDot">
        <color indexed="64"/>
      </top>
      <bottom style="medium">
        <color indexed="64"/>
      </bottom>
      <diagonal/>
    </border>
    <border>
      <left/>
      <right/>
      <top/>
      <bottom style="thick">
        <color theme="4"/>
      </bottom>
      <diagonal/>
    </border>
    <border>
      <left/>
      <right/>
      <top/>
      <bottom style="thick">
        <color theme="4" tint="0.499984740745262"/>
      </bottom>
      <diagonal/>
    </border>
    <border>
      <left style="thin">
        <color theme="1"/>
      </left>
      <right style="thin">
        <color theme="1"/>
      </right>
      <top style="thin">
        <color theme="1"/>
      </top>
      <bottom style="thin">
        <color theme="1"/>
      </bottom>
      <diagonal/>
    </border>
    <border>
      <left style="medium">
        <color indexed="64"/>
      </left>
      <right style="dashDot">
        <color indexed="64"/>
      </right>
      <top/>
      <bottom style="double">
        <color indexed="64"/>
      </bottom>
      <diagonal/>
    </border>
  </borders>
  <cellStyleXfs count="5">
    <xf numFmtId="0" fontId="0" fillId="0" borderId="0"/>
    <xf numFmtId="0" fontId="11" fillId="0" borderId="18" applyNumberFormat="0" applyFill="0" applyAlignment="0" applyProtection="0"/>
    <xf numFmtId="0" fontId="12" fillId="0" borderId="19" applyNumberFormat="0" applyFill="0" applyBorder="0" applyAlignment="0" applyProtection="0"/>
    <xf numFmtId="0" fontId="2" fillId="8" borderId="20" applyNumberFormat="0" applyFill="0" applyBorder="0" applyAlignment="0" applyProtection="0"/>
    <xf numFmtId="0" fontId="5" fillId="0" borderId="0" applyNumberFormat="0" applyFill="0" applyBorder="0" applyAlignment="0" applyProtection="0"/>
  </cellStyleXfs>
  <cellXfs count="38">
    <xf numFmtId="0" fontId="0" fillId="0" borderId="0" xfId="0"/>
    <xf numFmtId="0" fontId="3" fillId="0" borderId="0" xfId="0" applyFont="1"/>
    <xf numFmtId="0" fontId="4" fillId="0" borderId="0" xfId="0" applyFont="1"/>
    <xf numFmtId="0" fontId="3" fillId="0" borderId="0" xfId="0" applyFont="1" applyAlignment="1">
      <alignment wrapText="1"/>
    </xf>
    <xf numFmtId="0" fontId="6" fillId="0" borderId="0" xfId="0" applyFont="1" applyAlignment="1">
      <alignment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5" fillId="5" borderId="1" xfId="0" applyFont="1" applyFill="1" applyBorder="1" applyAlignment="1">
      <alignment vertical="center" wrapText="1"/>
    </xf>
    <xf numFmtId="0" fontId="6" fillId="5" borderId="2" xfId="0" applyFont="1" applyFill="1" applyBorder="1" applyAlignment="1">
      <alignment vertical="center" wrapText="1"/>
    </xf>
    <xf numFmtId="0" fontId="5" fillId="3"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4" borderId="1" xfId="0" applyFont="1" applyFill="1" applyBorder="1" applyAlignment="1">
      <alignment vertical="center" wrapText="1"/>
    </xf>
    <xf numFmtId="0" fontId="5" fillId="3" borderId="1" xfId="0" applyFont="1" applyFill="1" applyBorder="1" applyAlignment="1">
      <alignment horizontal="left" vertical="center" wrapText="1"/>
    </xf>
    <xf numFmtId="0" fontId="7" fillId="0" borderId="0" xfId="0" applyFont="1" applyAlignment="1">
      <alignment vertical="center" wrapText="1"/>
    </xf>
    <xf numFmtId="164" fontId="6" fillId="6" borderId="8" xfId="0" applyNumberFormat="1" applyFont="1" applyFill="1" applyBorder="1" applyAlignment="1">
      <alignment vertical="center" wrapText="1"/>
    </xf>
    <xf numFmtId="49" fontId="5" fillId="0" borderId="9" xfId="0" applyNumberFormat="1" applyFont="1" applyBorder="1" applyAlignment="1">
      <alignment horizontal="left" vertical="center" wrapText="1"/>
    </xf>
    <xf numFmtId="49" fontId="5" fillId="0" borderId="11" xfId="0" applyNumberFormat="1" applyFont="1" applyBorder="1" applyAlignment="1">
      <alignment horizontal="left" vertical="center" wrapText="1"/>
    </xf>
    <xf numFmtId="0" fontId="5" fillId="4" borderId="6" xfId="0" applyFont="1" applyFill="1" applyBorder="1" applyAlignment="1">
      <alignment horizontal="center" vertical="center"/>
    </xf>
    <xf numFmtId="0" fontId="9" fillId="7" borderId="0" xfId="0" applyFont="1" applyFill="1" applyAlignment="1">
      <alignment wrapText="1"/>
    </xf>
    <xf numFmtId="49" fontId="5" fillId="0" borderId="13" xfId="0" applyNumberFormat="1" applyFont="1" applyBorder="1" applyAlignment="1">
      <alignment horizontal="left" vertical="center" wrapText="1"/>
    </xf>
    <xf numFmtId="0" fontId="10" fillId="0" borderId="0" xfId="0" applyFont="1" applyAlignment="1">
      <alignment horizontal="left" vertical="center" wrapText="1"/>
    </xf>
    <xf numFmtId="0" fontId="1" fillId="3" borderId="2" xfId="0" applyFont="1" applyFill="1" applyBorder="1" applyAlignment="1">
      <alignment vertical="center" wrapText="1"/>
    </xf>
    <xf numFmtId="0" fontId="1" fillId="5" borderId="4" xfId="0" applyFont="1" applyFill="1" applyBorder="1" applyAlignment="1">
      <alignment vertical="center" wrapText="1"/>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49" fontId="1" fillId="2" borderId="10" xfId="0" applyNumberFormat="1" applyFont="1" applyFill="1" applyBorder="1" applyAlignment="1" applyProtection="1">
      <alignment horizontal="left" vertical="center" wrapText="1"/>
      <protection locked="0"/>
    </xf>
    <xf numFmtId="49" fontId="1" fillId="2" borderId="12" xfId="0" applyNumberFormat="1" applyFont="1" applyFill="1" applyBorder="1" applyAlignment="1" applyProtection="1">
      <alignment horizontal="left" vertical="center" wrapText="1"/>
      <protection locked="0"/>
    </xf>
    <xf numFmtId="0" fontId="12" fillId="0" borderId="0" xfId="2" applyBorder="1" applyAlignment="1"/>
    <xf numFmtId="0" fontId="1" fillId="5" borderId="2" xfId="0" applyFont="1" applyFill="1" applyBorder="1" applyAlignment="1">
      <alignment vertical="center" wrapText="1"/>
    </xf>
    <xf numFmtId="0" fontId="1" fillId="5" borderId="3" xfId="0" applyFont="1" applyFill="1" applyBorder="1" applyAlignment="1">
      <alignment vertical="center" wrapText="1"/>
    </xf>
    <xf numFmtId="0" fontId="1" fillId="3" borderId="21" xfId="0" applyFont="1" applyFill="1" applyBorder="1" applyAlignment="1">
      <alignment vertical="center" wrapText="1"/>
    </xf>
    <xf numFmtId="1" fontId="1" fillId="2" borderId="12" xfId="0" applyNumberFormat="1" applyFont="1" applyFill="1" applyBorder="1" applyAlignment="1" applyProtection="1">
      <alignment horizontal="left" vertical="center" wrapText="1"/>
      <protection locked="0"/>
    </xf>
    <xf numFmtId="164" fontId="1" fillId="6" borderId="7" xfId="0" applyNumberFormat="1" applyFont="1" applyFill="1" applyBorder="1" applyAlignment="1">
      <alignment vertical="center" wrapText="1"/>
    </xf>
    <xf numFmtId="164" fontId="1" fillId="6" borderId="7" xfId="0" applyNumberFormat="1" applyFont="1" applyFill="1" applyBorder="1" applyAlignment="1" applyProtection="1">
      <alignment vertical="center" wrapText="1"/>
      <protection locked="0"/>
    </xf>
    <xf numFmtId="164" fontId="1" fillId="6" borderId="16" xfId="0" applyNumberFormat="1" applyFont="1" applyFill="1" applyBorder="1" applyAlignment="1" applyProtection="1">
      <alignment vertical="center" wrapText="1"/>
      <protection locked="0"/>
    </xf>
    <xf numFmtId="164" fontId="1" fillId="6" borderId="15" xfId="0" applyNumberFormat="1" applyFont="1" applyFill="1" applyBorder="1" applyAlignment="1" applyProtection="1">
      <alignment vertical="center" wrapText="1"/>
      <protection locked="0"/>
    </xf>
    <xf numFmtId="164" fontId="1" fillId="6" borderId="17" xfId="0" applyNumberFormat="1" applyFont="1" applyFill="1" applyBorder="1" applyAlignment="1" applyProtection="1">
      <alignment vertical="center" wrapText="1"/>
      <protection locked="0"/>
    </xf>
    <xf numFmtId="49" fontId="1" fillId="2" borderId="14" xfId="0" applyNumberFormat="1" applyFont="1" applyFill="1" applyBorder="1" applyAlignment="1" applyProtection="1">
      <alignment horizontal="left" vertical="center" wrapText="1"/>
      <protection locked="0"/>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0"/>
  <tableStyles count="0" defaultTableStyle="TableStyleMedium2" defaultPivotStyle="PivotStyleLight16"/>
  <colors>
    <mruColors>
      <color rgb="FF0033CC"/>
      <color rgb="FF1F4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showGridLines="0" tabSelected="1" showRuler="0" zoomScaleNormal="100" workbookViewId="0">
      <selection activeCell="B9" sqref="B9"/>
    </sheetView>
  </sheetViews>
  <sheetFormatPr defaultColWidth="9.140625" defaultRowHeight="14.25" x14ac:dyDescent="0.2"/>
  <cols>
    <col min="1" max="1" width="50.140625" style="3" customWidth="1"/>
    <col min="2" max="2" width="47.28515625" style="3" customWidth="1"/>
    <col min="3" max="3" width="9.140625" style="1"/>
    <col min="4" max="4" width="3.85546875" style="1" customWidth="1"/>
    <col min="5" max="5" width="9.140625" style="1"/>
    <col min="6" max="6" width="11.28515625" style="1" bestFit="1" customWidth="1"/>
    <col min="7" max="7" width="14.28515625" style="1" customWidth="1"/>
    <col min="8" max="8" width="5.7109375" style="1" customWidth="1"/>
    <col min="9" max="16384" width="9.140625" style="1"/>
  </cols>
  <sheetData>
    <row r="1" spans="1:9" ht="20.25" thickBot="1" x14ac:dyDescent="0.35">
      <c r="A1" s="27" t="s">
        <v>14</v>
      </c>
    </row>
    <row r="2" spans="1:9" ht="20.100000000000001" customHeight="1" x14ac:dyDescent="0.2">
      <c r="A2" s="15" t="s">
        <v>0</v>
      </c>
      <c r="B2" s="25" t="s">
        <v>22</v>
      </c>
      <c r="C2" s="2"/>
      <c r="D2" s="2"/>
      <c r="E2" s="2"/>
      <c r="F2" s="2"/>
      <c r="G2" s="2"/>
      <c r="H2" s="2"/>
      <c r="I2" s="2"/>
    </row>
    <row r="3" spans="1:9" ht="20.100000000000001" customHeight="1" x14ac:dyDescent="0.2">
      <c r="A3" s="16" t="s">
        <v>1</v>
      </c>
      <c r="B3" s="31">
        <v>7100746118368</v>
      </c>
      <c r="C3" s="2"/>
      <c r="D3" s="2"/>
      <c r="E3" s="2"/>
    </row>
    <row r="4" spans="1:9" ht="37.5" customHeight="1" x14ac:dyDescent="0.2">
      <c r="A4" s="16" t="s">
        <v>2</v>
      </c>
      <c r="B4" s="26" t="s">
        <v>24</v>
      </c>
      <c r="C4" s="2"/>
      <c r="D4" s="2"/>
      <c r="E4" s="2"/>
    </row>
    <row r="5" spans="1:9" ht="22.5" customHeight="1" x14ac:dyDescent="0.2">
      <c r="A5" s="16" t="s">
        <v>19</v>
      </c>
      <c r="B5" s="26" t="s">
        <v>25</v>
      </c>
      <c r="C5" s="2"/>
      <c r="D5" s="2"/>
      <c r="E5" s="2"/>
    </row>
    <row r="6" spans="1:9" ht="22.5" customHeight="1" thickBot="1" x14ac:dyDescent="0.25">
      <c r="A6" s="19" t="s">
        <v>20</v>
      </c>
      <c r="B6" s="37" t="s">
        <v>23</v>
      </c>
      <c r="C6" s="2"/>
      <c r="D6" s="2"/>
      <c r="E6" s="2"/>
    </row>
    <row r="7" spans="1:9" ht="43.5" thickBot="1" x14ac:dyDescent="0.25">
      <c r="A7" s="20" t="s">
        <v>11</v>
      </c>
      <c r="B7" s="13" t="s">
        <v>9</v>
      </c>
      <c r="C7" s="2"/>
      <c r="D7" s="2"/>
    </row>
    <row r="8" spans="1:9" ht="31.5" x14ac:dyDescent="0.25">
      <c r="A8" s="12" t="str">
        <f>CONCATENATE("Projected General Fund Revenue for the ", IF(LCAP_Year="", "[Coming LCAP Year]", LCAP_Year), " School Year")</f>
        <v>Projected General Fund Revenue for the 2024-2025 School Year</v>
      </c>
      <c r="B8" s="9" t="s">
        <v>8</v>
      </c>
      <c r="C8"/>
      <c r="D8" s="2"/>
    </row>
    <row r="9" spans="1:9" ht="20.100000000000001" customHeight="1" x14ac:dyDescent="0.25">
      <c r="A9" s="5" t="s">
        <v>7</v>
      </c>
      <c r="B9" s="33">
        <v>1235076</v>
      </c>
      <c r="C9"/>
      <c r="D9" s="2"/>
    </row>
    <row r="10" spans="1:9" ht="20.100000000000001" customHeight="1" x14ac:dyDescent="0.25">
      <c r="A10" s="21" t="s">
        <v>15</v>
      </c>
      <c r="B10" s="33">
        <v>249782</v>
      </c>
      <c r="C10"/>
      <c r="D10" s="2"/>
      <c r="E10" s="2"/>
      <c r="F10" s="2"/>
      <c r="G10" s="2"/>
    </row>
    <row r="11" spans="1:9" ht="20.100000000000001" hidden="1" customHeight="1" x14ac:dyDescent="0.25">
      <c r="A11" s="5" t="s">
        <v>13</v>
      </c>
      <c r="B11" s="32">
        <f>SUM(LCAP_Year_LCFF_Funds-LCAP_Year_SC_Grants)</f>
        <v>985294</v>
      </c>
      <c r="C11"/>
      <c r="D11" s="2"/>
      <c r="E11" s="2"/>
      <c r="F11" s="2"/>
      <c r="G11" s="2"/>
    </row>
    <row r="12" spans="1:9" ht="20.100000000000001" customHeight="1" x14ac:dyDescent="0.25">
      <c r="A12" s="5" t="s">
        <v>3</v>
      </c>
      <c r="B12" s="33">
        <v>218359</v>
      </c>
      <c r="C12"/>
      <c r="D12" s="2"/>
    </row>
    <row r="13" spans="1:9" ht="20.100000000000001" customHeight="1" x14ac:dyDescent="0.25">
      <c r="A13" s="5" t="s">
        <v>4</v>
      </c>
      <c r="B13" s="33">
        <v>31500</v>
      </c>
      <c r="C13"/>
      <c r="D13" s="2"/>
    </row>
    <row r="14" spans="1:9" ht="20.100000000000001" customHeight="1" thickBot="1" x14ac:dyDescent="0.3">
      <c r="A14" s="30" t="s">
        <v>18</v>
      </c>
      <c r="B14" s="34">
        <v>83330</v>
      </c>
      <c r="C14"/>
      <c r="D14" s="2"/>
    </row>
    <row r="15" spans="1:9" ht="20.100000000000001" customHeight="1" thickTop="1" thickBot="1" x14ac:dyDescent="0.3">
      <c r="A15" s="6" t="s">
        <v>5</v>
      </c>
      <c r="B15" s="14">
        <f>SUM(LCAP_Year_LCFF_Funds,LCAP_Year_Other_Funds,LCAP_Year_Local_Funds,LCAP_Year_Federal_Funds)</f>
        <v>1568265</v>
      </c>
      <c r="C15"/>
      <c r="D15" s="2"/>
    </row>
    <row r="16" spans="1:9" ht="31.5" x14ac:dyDescent="0.25">
      <c r="A16" s="7" t="str">
        <f>CONCATENATE("Total Budgeted Expenditures for the 
", IF(LCAP_Year="", "[Coming LCAP Year]", LCAP_Year), " School Year")</f>
        <v>Total Budgeted Expenditures for the 
2024-2025 School Year</v>
      </c>
      <c r="B16" s="10" t="s">
        <v>8</v>
      </c>
      <c r="C16"/>
      <c r="D16" s="2"/>
    </row>
    <row r="17" spans="1:9" ht="20.100000000000001" customHeight="1" x14ac:dyDescent="0.25">
      <c r="A17" s="8" t="s">
        <v>6</v>
      </c>
      <c r="B17" s="35">
        <v>1642086</v>
      </c>
      <c r="C17"/>
      <c r="D17" s="2"/>
    </row>
    <row r="18" spans="1:9" ht="20.25" customHeight="1" x14ac:dyDescent="0.25">
      <c r="A18" s="28" t="s">
        <v>16</v>
      </c>
      <c r="B18" s="33">
        <v>249782</v>
      </c>
      <c r="C18"/>
      <c r="D18" s="2"/>
    </row>
    <row r="19" spans="1:9" ht="33.75" customHeight="1" thickBot="1" x14ac:dyDescent="0.3">
      <c r="A19" s="22" t="s">
        <v>12</v>
      </c>
      <c r="B19" s="34">
        <v>249782</v>
      </c>
      <c r="C19"/>
      <c r="D19" s="2"/>
    </row>
    <row r="20" spans="1:9" ht="21" customHeight="1" thickTop="1" thickBot="1" x14ac:dyDescent="0.3">
      <c r="A20" s="29" t="s">
        <v>17</v>
      </c>
      <c r="B20" s="14">
        <f>B17-B18</f>
        <v>1392304</v>
      </c>
      <c r="C20"/>
      <c r="D20" s="2"/>
      <c r="E20"/>
      <c r="F20"/>
      <c r="G20"/>
      <c r="H20"/>
      <c r="I20"/>
    </row>
    <row r="21" spans="1:9" ht="31.5" x14ac:dyDescent="0.25">
      <c r="A21" s="11" t="str">
        <f>CONCATENATE("Expenditures for High Needs Students in the ", IF(Current_LCAP_Year="", "[Current LCAP Year]", Current_LCAP_Year), " School Year")</f>
        <v>Expenditures for High Needs Students in the 2023-2024 School Year</v>
      </c>
      <c r="B21" s="17" t="s">
        <v>8</v>
      </c>
      <c r="C21"/>
      <c r="D21" s="2"/>
      <c r="E21"/>
      <c r="F21"/>
      <c r="G21"/>
      <c r="H21"/>
      <c r="I21"/>
    </row>
    <row r="22" spans="1:9" ht="35.25" customHeight="1" x14ac:dyDescent="0.25">
      <c r="A22" s="23" t="s">
        <v>12</v>
      </c>
      <c r="B22" s="35">
        <v>219089</v>
      </c>
      <c r="C22"/>
      <c r="D22" s="2"/>
      <c r="E22"/>
      <c r="F22"/>
      <c r="G22"/>
      <c r="H22"/>
      <c r="I22"/>
    </row>
    <row r="23" spans="1:9" ht="35.25" customHeight="1" thickBot="1" x14ac:dyDescent="0.3">
      <c r="A23" s="24" t="s">
        <v>21</v>
      </c>
      <c r="B23" s="36">
        <v>219089</v>
      </c>
      <c r="C23"/>
      <c r="D23" s="2"/>
      <c r="E23"/>
      <c r="F23"/>
      <c r="G23"/>
      <c r="H23"/>
      <c r="I23"/>
    </row>
    <row r="24" spans="1:9" ht="15" x14ac:dyDescent="0.25">
      <c r="A24" s="18" t="s">
        <v>10</v>
      </c>
      <c r="B24" s="18" t="s">
        <v>10</v>
      </c>
      <c r="C24"/>
      <c r="D24"/>
      <c r="E24"/>
      <c r="F24"/>
      <c r="G24"/>
      <c r="H24"/>
      <c r="I24"/>
    </row>
    <row r="25" spans="1:9" ht="15.75" x14ac:dyDescent="0.25">
      <c r="B25" s="4"/>
      <c r="C25"/>
      <c r="D25"/>
      <c r="E25"/>
      <c r="F25"/>
      <c r="G25"/>
      <c r="H25"/>
      <c r="I25"/>
    </row>
    <row r="26" spans="1:9" ht="15.75" x14ac:dyDescent="0.25">
      <c r="B26" s="4"/>
      <c r="C26"/>
      <c r="D26"/>
      <c r="E26"/>
      <c r="F26"/>
      <c r="G26"/>
      <c r="H26"/>
      <c r="I26"/>
    </row>
    <row r="27" spans="1:9" ht="15" x14ac:dyDescent="0.2">
      <c r="A27" s="4"/>
      <c r="B27" s="4"/>
    </row>
    <row r="28" spans="1:9" ht="15" x14ac:dyDescent="0.2">
      <c r="A28" s="4"/>
      <c r="B28" s="4"/>
    </row>
    <row r="29" spans="1:9" ht="15" x14ac:dyDescent="0.2">
      <c r="A29" s="4"/>
      <c r="B29" s="4"/>
    </row>
    <row r="30" spans="1:9" ht="15" x14ac:dyDescent="0.2">
      <c r="A30" s="4"/>
      <c r="B30" s="4"/>
    </row>
    <row r="31" spans="1:9" ht="15" x14ac:dyDescent="0.2">
      <c r="A31" s="4"/>
      <c r="B31" s="4"/>
    </row>
    <row r="32" spans="1:9" ht="15" x14ac:dyDescent="0.2">
      <c r="A32" s="4"/>
      <c r="B32" s="4"/>
    </row>
    <row r="33" spans="1:2" ht="15" x14ac:dyDescent="0.2">
      <c r="A33" s="4"/>
      <c r="B33" s="4"/>
    </row>
    <row r="34" spans="1:2" ht="15" x14ac:dyDescent="0.2">
      <c r="A34" s="4"/>
      <c r="B34" s="4"/>
    </row>
    <row r="35" spans="1:2" ht="15" x14ac:dyDescent="0.2">
      <c r="A35" s="4"/>
      <c r="B35" s="4"/>
    </row>
    <row r="36" spans="1:2" ht="15" x14ac:dyDescent="0.2">
      <c r="A36" s="4"/>
      <c r="B36" s="4"/>
    </row>
    <row r="37" spans="1:2" ht="15" x14ac:dyDescent="0.2">
      <c r="A37" s="4"/>
      <c r="B37" s="4"/>
    </row>
    <row r="38" spans="1:2" ht="15" x14ac:dyDescent="0.2">
      <c r="A38" s="4"/>
      <c r="B38" s="4"/>
    </row>
    <row r="39" spans="1:2" ht="15" x14ac:dyDescent="0.2">
      <c r="A39" s="4"/>
      <c r="B39" s="4"/>
    </row>
  </sheetData>
  <sheetProtection algorithmName="SHA-512" hashValue="B+FY3ZMjA5bpYckJVm0nisf5G77DWTAxn97g6MmtBXbnZWxpy09iN6InRa8md9RukerU2TMHZpDQXA8cpxJ2fw==" saltValue="7wiXLJQ4l3boGvcNvtmR7g==" spinCount="100000" sheet="1"/>
  <customSheetViews>
    <customSheetView guid="{E073F255-81E0-4EB2-9325-A45DCDEB7373}" scale="118" showPageBreaks="1" showGridLines="0" view="pageLayout" showRuler="0">
      <selection activeCell="B1" sqref="B1"/>
    </customSheetView>
    <customSheetView guid="{B4A1466A-814B-496F-ACDF-5B04C3E33E28}" scale="118" showPageBreaks="1" showGridLines="0" view="pageLayout" showRuler="0">
      <selection activeCell="B1" sqref="B1"/>
    </customSheetView>
  </customSheetViews>
  <pageMargins left="0.25" right="0.25" top="0.75" bottom="0.75" header="0.3" footer="0.3"/>
  <pageSetup orientation="portrait" r:id="rId1"/>
  <headerFooter>
    <oddHeader>&amp;L&amp;"Arial,Bold"&amp;14 LCFF Budget Overview for Parents: &amp;"Arial,Regular"Data Input</oddHeader>
    <oddFooter>&amp;L&amp;"Arial,Regular"&amp;12Not for Inclusion with the Template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21</vt:i4>
      </vt:variant>
    </vt:vector>
  </HeadingPairs>
  <TitlesOfParts>
    <vt:vector size="22" baseType="lpstr">
      <vt:lpstr>Data Input</vt:lpstr>
      <vt:lpstr>CDS_Code</vt:lpstr>
      <vt:lpstr>Current_LCAP_Year</vt:lpstr>
      <vt:lpstr>Current_Year_Budg_UP_Expenditures</vt:lpstr>
      <vt:lpstr>Current_Year_EA_UP_Expenditures</vt:lpstr>
      <vt:lpstr>Estimated_Actual_Expenditures_for_Unduplicated_Students_in_LCAP</vt:lpstr>
      <vt:lpstr>LCAP_Year</vt:lpstr>
      <vt:lpstr>LCAP_YEAR_Base_Grant</vt:lpstr>
      <vt:lpstr>LCAP_Year_Expenditures_Not_LCAP</vt:lpstr>
      <vt:lpstr>LCAP_Year_Federal_Funds</vt:lpstr>
      <vt:lpstr>LCAP_Year_GF_Expenditures</vt:lpstr>
      <vt:lpstr>LCAP_Year_LCAP_Expenditures</vt:lpstr>
      <vt:lpstr>LCAP_Year_LCFF_Funds</vt:lpstr>
      <vt:lpstr>LCAP_Year_Local_Funds</vt:lpstr>
      <vt:lpstr>LCAP_Year_Other_Funds</vt:lpstr>
      <vt:lpstr>LCAP_Year_SC_Grants</vt:lpstr>
      <vt:lpstr>LCAP_Year_Total_Revenue</vt:lpstr>
      <vt:lpstr>LCAP_YEar_UP_Expenditures_LCAP</vt:lpstr>
      <vt:lpstr>LEA_Contact</vt:lpstr>
      <vt:lpstr>LEA_Name</vt:lpstr>
      <vt:lpstr>'Data Input'!Print_Area</vt:lpstr>
      <vt:lpstr>Total_Budgeted_Expenditures_for_Unduplicated_Students_in_the_LCAP</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LCFF Budget Overview for Parents Template - Local Control and Accountability Plan (LCAP) (CA Dept of Education)</dc:title>
  <dc:subject>LCFF Budget Overview for Parents Template for completion by LEAs.</dc:subject>
  <dc:creator>Local Agency Systems Support Office</dc:creator>
  <cp:keywords>lcff, lcap, budget, overview, for, parent, parents, template, local, control, accountability, plan</cp:keywords>
  <cp:lastModifiedBy>Martin Coyne</cp:lastModifiedBy>
  <cp:lastPrinted>2021-12-01T18:34:47Z</cp:lastPrinted>
  <dcterms:created xsi:type="dcterms:W3CDTF">2018-10-16T20:33:16Z</dcterms:created>
  <dcterms:modified xsi:type="dcterms:W3CDTF">2024-06-15T22:02:22Z</dcterms:modified>
</cp:coreProperties>
</file>